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F1D33250-660B-41DB-B5EE-8B3759F0F74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uchnie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D68" i="2" l="1"/>
  <c r="D75" i="2" s="1"/>
  <c r="D31" i="2"/>
  <c r="D32" i="2" s="1"/>
  <c r="D28" i="2"/>
  <c r="D52" i="2"/>
  <c r="D53" i="2" s="1"/>
  <c r="D8" i="2"/>
  <c r="D10" i="2"/>
</calcChain>
</file>

<file path=xl/sharedStrings.xml><?xml version="1.0" encoding="utf-8"?>
<sst xmlns="http://schemas.openxmlformats.org/spreadsheetml/2006/main" count="168" uniqueCount="49">
  <si>
    <t>lp.</t>
  </si>
  <si>
    <t>opis</t>
  </si>
  <si>
    <t>jedn</t>
  </si>
  <si>
    <t>ilość</t>
  </si>
  <si>
    <t>cena jedn.</t>
  </si>
  <si>
    <t>wartość</t>
  </si>
  <si>
    <t>m2</t>
  </si>
  <si>
    <t>kpl.</t>
  </si>
  <si>
    <t>szt.</t>
  </si>
  <si>
    <t xml:space="preserve">Dwukrotne malowaniem ścian wraz gruntowaniem i przygotowaniem podłoża </t>
  </si>
  <si>
    <t>Czyszczenie anemostatów, lamp, koryt elektrycznych, elementów śliskich sufitu</t>
  </si>
  <si>
    <t xml:space="preserve">Wyrównanie ściany pod glazurę </t>
  </si>
  <si>
    <t>Demontaż sufitu</t>
  </si>
  <si>
    <t>rozbiórka okładziny ściennej - płytki ceramiczne</t>
  </si>
  <si>
    <t>sufit podwieszony z płyt 60x60cm</t>
  </si>
  <si>
    <t xml:space="preserve">dostosowanie natężenia oświetlenia do poziomu 200lux, dostawa i montaż  lamp LED </t>
  </si>
  <si>
    <t>posadzka z płytek gresowych</t>
  </si>
  <si>
    <t>dostawa i montaż wpustów podłogowych bezzapachowych</t>
  </si>
  <si>
    <t>montaż zaworów odcinających</t>
  </si>
  <si>
    <t>wykucie oraz wymiana kompletnej instalacji wodociągowej</t>
  </si>
  <si>
    <t>wymiana instalacji elektrycznej</t>
  </si>
  <si>
    <t xml:space="preserve">Wyrównanie ściany po zerwaniu glazury </t>
  </si>
  <si>
    <t>Demontaż oraz montaż nowej  zabudowy meblowej</t>
  </si>
  <si>
    <t>Rozebranie glazury oraz  wyrównanie ściany</t>
  </si>
  <si>
    <t>Montaż zlewozmywaka wraz z baterią</t>
  </si>
  <si>
    <t xml:space="preserve">Mycie  ścian oraz malowaniem farbą bezbarwną </t>
  </si>
  <si>
    <t>Demontaż oraz  montaż nowej  zabudowy meblowej</t>
  </si>
  <si>
    <t>Rozebranie glazury</t>
  </si>
  <si>
    <t xml:space="preserve"> wymiana instalacji wodociągowej i kanalizacyjnej</t>
  </si>
  <si>
    <t xml:space="preserve">Ułożenie glazury lub paneli kuchennych </t>
  </si>
  <si>
    <t>rozbiórka posadzki z wykładziny oraz naprawa posadzki</t>
  </si>
  <si>
    <t xml:space="preserve">rozbiórka  posadzki z wykładziny oraz wykonanie warstwy wyrównującej </t>
  </si>
  <si>
    <t>Demontaż oraz zakup i montaż nowej  zabudowy meblowej</t>
  </si>
  <si>
    <t xml:space="preserve">demontaż drzwi </t>
  </si>
  <si>
    <t xml:space="preserve">Montaż zlewozmywaka wraz z baterią </t>
  </si>
  <si>
    <t xml:space="preserve"> montaż dozowników automatycznych na płyn oraz podajników na papier</t>
  </si>
  <si>
    <t xml:space="preserve">kpl </t>
  </si>
  <si>
    <t>kpl</t>
  </si>
  <si>
    <t>Ułożenie glazury lub paneli kuchennych</t>
  </si>
  <si>
    <t>dostawa i montaż drzwi MDF oklejone obustronnie płyta HDF, laminowane 90x200cm</t>
  </si>
  <si>
    <t>Remont pomieszczeń socjalnych w budynku Terminal Cargo</t>
  </si>
  <si>
    <t xml:space="preserve">pomieszczenie zaplecze socjalne nr. 139   10,19  m2   parter </t>
  </si>
  <si>
    <t xml:space="preserve">pomieszczenie zaplecze socjalne nr.  239  6,6 m2   I piętro </t>
  </si>
  <si>
    <t xml:space="preserve">pomieszczenie zaplecze socjalne nr  336   8,5 m 2  II piętro    </t>
  </si>
  <si>
    <t>pomieszczenie zaplecze socjalne nr.  74  3,12 m2  budynek CSL</t>
  </si>
  <si>
    <t xml:space="preserve">Roboty remontowe w pomieszczeniu socjalnym budynek CSL parter </t>
  </si>
  <si>
    <t>montaż dozowników automatycznych na płyn oraz podajników na papier</t>
  </si>
  <si>
    <t>zabudowa meblowa</t>
  </si>
  <si>
    <t>Demontaż i montaż nowych drzwi wraz z ościeżnicą 0,8*2,05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</si>
</sst>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/>
    <xf numFmtId="0" fontId="7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right" wrapText="1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workbookViewId="0">
      <selection sqref="A1:F2"/>
    </sheetView>
  </sheetViews>
  <sheetFormatPr defaultRowHeight="14.4" x14ac:dyDescent="0.3"/>
  <cols>
    <col min="1" max="1" width="5.5546875" style="1" customWidth="1"/>
    <col min="2" max="2" width="45.109375" style="2" customWidth="1"/>
    <col min="3" max="3" width="12" style="1" customWidth="1"/>
    <col min="4" max="4" width="6.88671875" style="6" customWidth="1"/>
    <col min="5" max="5" width="8.33203125" style="1" customWidth="1"/>
    <col min="6" max="6" width="9.109375" style="1"/>
  </cols>
  <sheetData>
    <row r="1" spans="1:6" x14ac:dyDescent="0.3">
      <c r="A1" s="20" t="s">
        <v>40</v>
      </c>
      <c r="B1" s="20"/>
      <c r="C1" s="20"/>
      <c r="D1" s="20"/>
      <c r="E1" s="20"/>
      <c r="F1" s="20"/>
    </row>
    <row r="2" spans="1:6" x14ac:dyDescent="0.3">
      <c r="A2" s="20"/>
      <c r="B2" s="20"/>
      <c r="C2" s="20"/>
      <c r="D2" s="20"/>
      <c r="E2" s="20"/>
      <c r="F2" s="20"/>
    </row>
    <row r="3" spans="1:6" ht="13.2" customHeight="1" x14ac:dyDescent="0.3">
      <c r="A3" s="3" t="s">
        <v>0</v>
      </c>
      <c r="B3" s="3" t="s">
        <v>1</v>
      </c>
      <c r="C3" s="3" t="s">
        <v>2</v>
      </c>
      <c r="D3" s="5" t="s">
        <v>3</v>
      </c>
      <c r="E3" s="3" t="s">
        <v>4</v>
      </c>
      <c r="F3" s="3" t="s">
        <v>5</v>
      </c>
    </row>
    <row r="4" spans="1:6" x14ac:dyDescent="0.3">
      <c r="A4" s="15" t="s">
        <v>41</v>
      </c>
      <c r="B4" s="16"/>
      <c r="C4" s="16"/>
      <c r="D4" s="16"/>
      <c r="E4" s="4"/>
      <c r="F4" s="4"/>
    </row>
    <row r="5" spans="1:6" ht="27.6" x14ac:dyDescent="0.3">
      <c r="A5" s="22">
        <v>1</v>
      </c>
      <c r="B5" s="23" t="s">
        <v>9</v>
      </c>
      <c r="C5" s="24" t="s">
        <v>6</v>
      </c>
      <c r="D5" s="25">
        <v>56</v>
      </c>
      <c r="E5" s="26"/>
      <c r="F5" s="27"/>
    </row>
    <row r="6" spans="1:6" ht="27.6" x14ac:dyDescent="0.3">
      <c r="A6" s="22">
        <v>2</v>
      </c>
      <c r="B6" s="28" t="s">
        <v>10</v>
      </c>
      <c r="C6" s="29" t="s">
        <v>37</v>
      </c>
      <c r="D6" s="25">
        <v>1</v>
      </c>
      <c r="E6" s="26"/>
      <c r="F6" s="27"/>
    </row>
    <row r="7" spans="1:6" ht="27.6" x14ac:dyDescent="0.3">
      <c r="A7" s="22">
        <v>3</v>
      </c>
      <c r="B7" s="30" t="s">
        <v>15</v>
      </c>
      <c r="C7" s="31" t="s">
        <v>8</v>
      </c>
      <c r="D7" s="32">
        <v>1</v>
      </c>
      <c r="E7" s="26"/>
      <c r="F7" s="27"/>
    </row>
    <row r="8" spans="1:6" x14ac:dyDescent="0.3">
      <c r="A8" s="22">
        <v>4</v>
      </c>
      <c r="B8" s="28" t="s">
        <v>13</v>
      </c>
      <c r="C8" s="33" t="s">
        <v>6</v>
      </c>
      <c r="D8" s="34">
        <f>1.25*2*(2*1.5)</f>
        <v>7.5</v>
      </c>
      <c r="E8" s="26"/>
      <c r="F8" s="27"/>
    </row>
    <row r="9" spans="1:6" x14ac:dyDescent="0.3">
      <c r="A9" s="22">
        <v>5</v>
      </c>
      <c r="B9" s="35" t="s">
        <v>11</v>
      </c>
      <c r="C9" s="31" t="s">
        <v>6</v>
      </c>
      <c r="D9" s="32">
        <v>7.5</v>
      </c>
      <c r="E9" s="26"/>
      <c r="F9" s="27"/>
    </row>
    <row r="10" spans="1:6" x14ac:dyDescent="0.3">
      <c r="A10" s="22">
        <v>6</v>
      </c>
      <c r="B10" s="35" t="s">
        <v>38</v>
      </c>
      <c r="C10" s="31" t="s">
        <v>6</v>
      </c>
      <c r="D10" s="32">
        <f>D9</f>
        <v>7.5</v>
      </c>
      <c r="E10" s="26"/>
      <c r="F10" s="27"/>
    </row>
    <row r="11" spans="1:6" x14ac:dyDescent="0.3">
      <c r="A11" s="22">
        <v>7</v>
      </c>
      <c r="B11" s="28" t="s">
        <v>12</v>
      </c>
      <c r="C11" s="33" t="s">
        <v>6</v>
      </c>
      <c r="D11" s="34">
        <v>10.19</v>
      </c>
      <c r="E11" s="36"/>
      <c r="F11" s="36"/>
    </row>
    <row r="12" spans="1:6" ht="27.6" x14ac:dyDescent="0.3">
      <c r="A12" s="22">
        <v>8</v>
      </c>
      <c r="B12" s="28" t="s">
        <v>31</v>
      </c>
      <c r="C12" s="33" t="s">
        <v>6</v>
      </c>
      <c r="D12" s="34">
        <v>10.19</v>
      </c>
      <c r="E12" s="36"/>
      <c r="F12" s="36"/>
    </row>
    <row r="13" spans="1:6" x14ac:dyDescent="0.3">
      <c r="A13" s="22">
        <v>9</v>
      </c>
      <c r="B13" s="28" t="s">
        <v>33</v>
      </c>
      <c r="C13" s="33" t="s">
        <v>8</v>
      </c>
      <c r="D13" s="34">
        <v>1</v>
      </c>
      <c r="E13" s="36"/>
      <c r="F13" s="36"/>
    </row>
    <row r="14" spans="1:6" ht="27.6" x14ac:dyDescent="0.3">
      <c r="A14" s="22">
        <v>10</v>
      </c>
      <c r="B14" s="28" t="s">
        <v>39</v>
      </c>
      <c r="C14" s="33" t="s">
        <v>8</v>
      </c>
      <c r="D14" s="34">
        <v>1</v>
      </c>
      <c r="E14" s="26"/>
      <c r="F14" s="27"/>
    </row>
    <row r="15" spans="1:6" x14ac:dyDescent="0.3">
      <c r="A15" s="22">
        <v>11</v>
      </c>
      <c r="B15" s="28" t="s">
        <v>14</v>
      </c>
      <c r="C15" s="33" t="s">
        <v>6</v>
      </c>
      <c r="D15" s="34">
        <v>10.19</v>
      </c>
      <c r="E15" s="36"/>
      <c r="F15" s="36"/>
    </row>
    <row r="16" spans="1:6" x14ac:dyDescent="0.3">
      <c r="A16" s="22">
        <v>12</v>
      </c>
      <c r="B16" s="37" t="s">
        <v>16</v>
      </c>
      <c r="C16" s="33" t="s">
        <v>6</v>
      </c>
      <c r="D16" s="34">
        <v>10.19</v>
      </c>
      <c r="E16" s="36"/>
      <c r="F16" s="36"/>
    </row>
    <row r="17" spans="1:6" x14ac:dyDescent="0.3">
      <c r="A17" s="22">
        <v>13</v>
      </c>
      <c r="B17" s="37" t="s">
        <v>28</v>
      </c>
      <c r="C17" s="33" t="s">
        <v>7</v>
      </c>
      <c r="D17" s="34">
        <v>1</v>
      </c>
      <c r="E17" s="36"/>
      <c r="F17" s="36"/>
    </row>
    <row r="18" spans="1:6" x14ac:dyDescent="0.3">
      <c r="A18" s="22">
        <v>14</v>
      </c>
      <c r="B18" s="37" t="s">
        <v>18</v>
      </c>
      <c r="C18" s="33" t="s">
        <v>8</v>
      </c>
      <c r="D18" s="34">
        <v>2</v>
      </c>
      <c r="E18" s="36"/>
      <c r="F18" s="36"/>
    </row>
    <row r="19" spans="1:6" x14ac:dyDescent="0.3">
      <c r="A19" s="22">
        <v>15</v>
      </c>
      <c r="B19" s="37" t="s">
        <v>34</v>
      </c>
      <c r="C19" s="33" t="s">
        <v>8</v>
      </c>
      <c r="D19" s="34">
        <v>1</v>
      </c>
      <c r="E19" s="36"/>
      <c r="F19" s="36"/>
    </row>
    <row r="20" spans="1:6" ht="27.6" x14ac:dyDescent="0.3">
      <c r="A20" s="22">
        <v>16</v>
      </c>
      <c r="B20" s="35" t="s">
        <v>32</v>
      </c>
      <c r="C20" s="31" t="s">
        <v>37</v>
      </c>
      <c r="D20" s="32">
        <v>1</v>
      </c>
      <c r="E20" s="36"/>
      <c r="F20" s="36"/>
    </row>
    <row r="21" spans="1:6" ht="30" customHeight="1" x14ac:dyDescent="0.3">
      <c r="A21" s="38">
        <v>17</v>
      </c>
      <c r="B21" s="39" t="s">
        <v>35</v>
      </c>
      <c r="C21" s="40" t="s">
        <v>36</v>
      </c>
      <c r="D21" s="41">
        <v>1</v>
      </c>
      <c r="E21" s="42"/>
      <c r="F21" s="42"/>
    </row>
    <row r="22" spans="1:6" x14ac:dyDescent="0.3">
      <c r="A22" s="22">
        <v>18</v>
      </c>
      <c r="B22" s="37" t="s">
        <v>20</v>
      </c>
      <c r="C22" s="33" t="s">
        <v>37</v>
      </c>
      <c r="D22" s="34">
        <v>1</v>
      </c>
      <c r="E22" s="36"/>
      <c r="F22" s="36"/>
    </row>
    <row r="23" spans="1:6" ht="36.6" customHeight="1" x14ac:dyDescent="0.3">
      <c r="A23" s="22">
        <v>17</v>
      </c>
      <c r="B23" s="43" t="s">
        <v>35</v>
      </c>
      <c r="C23" s="44" t="s">
        <v>36</v>
      </c>
      <c r="D23" s="45">
        <v>1</v>
      </c>
      <c r="E23" s="36"/>
      <c r="F23" s="36"/>
    </row>
    <row r="24" spans="1:6" ht="19.2" customHeight="1" x14ac:dyDescent="0.3">
      <c r="A24" s="22">
        <v>18</v>
      </c>
      <c r="B24" s="43" t="s">
        <v>47</v>
      </c>
      <c r="C24" s="44" t="s">
        <v>37</v>
      </c>
      <c r="D24" s="45">
        <v>1</v>
      </c>
      <c r="E24" s="36"/>
      <c r="F24" s="36"/>
    </row>
    <row r="25" spans="1:6" x14ac:dyDescent="0.3">
      <c r="A25" s="7"/>
      <c r="B25" s="8"/>
      <c r="C25" s="11"/>
      <c r="D25" s="10"/>
      <c r="E25" s="9"/>
      <c r="F25" s="9"/>
    </row>
    <row r="26" spans="1:6" ht="30" customHeight="1" x14ac:dyDescent="0.3">
      <c r="A26" s="13" t="s">
        <v>0</v>
      </c>
      <c r="B26" s="13" t="s">
        <v>1</v>
      </c>
      <c r="C26" s="13" t="s">
        <v>2</v>
      </c>
      <c r="D26" s="14" t="s">
        <v>3</v>
      </c>
      <c r="E26" s="13" t="s">
        <v>4</v>
      </c>
      <c r="F26" s="12" t="s">
        <v>5</v>
      </c>
    </row>
    <row r="27" spans="1:6" x14ac:dyDescent="0.3">
      <c r="A27" s="17" t="s">
        <v>42</v>
      </c>
      <c r="B27" s="18"/>
      <c r="C27" s="18"/>
      <c r="D27" s="19"/>
      <c r="E27" s="12"/>
      <c r="F27" s="12"/>
    </row>
    <row r="28" spans="1:6" ht="27.6" x14ac:dyDescent="0.3">
      <c r="A28" s="22">
        <v>1</v>
      </c>
      <c r="B28" s="23" t="s">
        <v>9</v>
      </c>
      <c r="C28" s="24" t="s">
        <v>6</v>
      </c>
      <c r="D28" s="25">
        <f>(2.45 +2.7)*2*2.7</f>
        <v>27.810000000000002</v>
      </c>
      <c r="E28" s="26"/>
      <c r="F28" s="27"/>
    </row>
    <row r="29" spans="1:6" ht="27.6" x14ac:dyDescent="0.3">
      <c r="A29" s="22">
        <v>2</v>
      </c>
      <c r="B29" s="28" t="s">
        <v>10</v>
      </c>
      <c r="C29" s="29" t="s">
        <v>7</v>
      </c>
      <c r="D29" s="25">
        <v>1</v>
      </c>
      <c r="E29" s="26"/>
      <c r="F29" s="27"/>
    </row>
    <row r="30" spans="1:6" ht="25.2" customHeight="1" x14ac:dyDescent="0.3">
      <c r="A30" s="22">
        <v>3</v>
      </c>
      <c r="B30" s="30" t="s">
        <v>15</v>
      </c>
      <c r="C30" s="31" t="s">
        <v>7</v>
      </c>
      <c r="D30" s="32">
        <v>1</v>
      </c>
      <c r="E30" s="26"/>
      <c r="F30" s="27"/>
    </row>
    <row r="31" spans="1:6" ht="14.4" customHeight="1" x14ac:dyDescent="0.3">
      <c r="A31" s="22">
        <v>4</v>
      </c>
      <c r="B31" s="35" t="s">
        <v>23</v>
      </c>
      <c r="C31" s="31" t="s">
        <v>6</v>
      </c>
      <c r="D31" s="32">
        <f>2.45*1</f>
        <v>2.4500000000000002</v>
      </c>
      <c r="E31" s="26"/>
      <c r="F31" s="27"/>
    </row>
    <row r="32" spans="1:6" ht="14.4" customHeight="1" x14ac:dyDescent="0.3">
      <c r="A32" s="22">
        <v>5</v>
      </c>
      <c r="B32" s="35" t="s">
        <v>29</v>
      </c>
      <c r="C32" s="31" t="s">
        <v>6</v>
      </c>
      <c r="D32" s="32">
        <f>D31</f>
        <v>2.4500000000000002</v>
      </c>
      <c r="E32" s="26"/>
      <c r="F32" s="27"/>
    </row>
    <row r="33" spans="1:6" ht="14.4" customHeight="1" x14ac:dyDescent="0.3">
      <c r="A33" s="22">
        <v>6</v>
      </c>
      <c r="B33" s="28" t="s">
        <v>12</v>
      </c>
      <c r="C33" s="33" t="s">
        <v>6</v>
      </c>
      <c r="D33" s="34">
        <v>6.6</v>
      </c>
      <c r="E33" s="26"/>
      <c r="F33" s="36"/>
    </row>
    <row r="34" spans="1:6" ht="14.4" customHeight="1" x14ac:dyDescent="0.3">
      <c r="A34" s="22">
        <v>7</v>
      </c>
      <c r="B34" s="28" t="s">
        <v>30</v>
      </c>
      <c r="C34" s="33" t="s">
        <v>6</v>
      </c>
      <c r="D34" s="34">
        <v>6.6</v>
      </c>
      <c r="E34" s="36"/>
      <c r="F34" s="36"/>
    </row>
    <row r="35" spans="1:6" ht="14.4" customHeight="1" x14ac:dyDescent="0.3">
      <c r="A35" s="22">
        <v>8</v>
      </c>
      <c r="B35" s="28" t="s">
        <v>14</v>
      </c>
      <c r="C35" s="33" t="s">
        <v>6</v>
      </c>
      <c r="D35" s="34">
        <v>6.6</v>
      </c>
      <c r="E35" s="36"/>
      <c r="F35" s="36"/>
    </row>
    <row r="36" spans="1:6" ht="14.4" customHeight="1" x14ac:dyDescent="0.3">
      <c r="A36" s="22">
        <v>9</v>
      </c>
      <c r="B36" s="37" t="s">
        <v>16</v>
      </c>
      <c r="C36" s="33" t="s">
        <v>6</v>
      </c>
      <c r="D36" s="34">
        <v>6.6</v>
      </c>
      <c r="E36" s="36"/>
      <c r="F36" s="36"/>
    </row>
    <row r="37" spans="1:6" ht="14.4" customHeight="1" x14ac:dyDescent="0.3">
      <c r="A37" s="22">
        <v>10</v>
      </c>
      <c r="B37" s="37" t="s">
        <v>17</v>
      </c>
      <c r="C37" s="33" t="s">
        <v>8</v>
      </c>
      <c r="D37" s="34">
        <v>1</v>
      </c>
      <c r="E37" s="36"/>
      <c r="F37" s="36"/>
    </row>
    <row r="38" spans="1:6" ht="14.4" customHeight="1" x14ac:dyDescent="0.3">
      <c r="A38" s="22">
        <v>11</v>
      </c>
      <c r="B38" s="37" t="s">
        <v>19</v>
      </c>
      <c r="C38" s="33" t="s">
        <v>7</v>
      </c>
      <c r="D38" s="34">
        <v>1</v>
      </c>
      <c r="E38" s="36"/>
      <c r="F38" s="36"/>
    </row>
    <row r="39" spans="1:6" ht="14.4" customHeight="1" x14ac:dyDescent="0.3">
      <c r="A39" s="22">
        <v>12</v>
      </c>
      <c r="B39" s="37" t="s">
        <v>24</v>
      </c>
      <c r="C39" s="33" t="s">
        <v>8</v>
      </c>
      <c r="D39" s="34">
        <v>1</v>
      </c>
      <c r="E39" s="36"/>
      <c r="F39" s="36"/>
    </row>
    <row r="40" spans="1:6" ht="14.4" customHeight="1" x14ac:dyDescent="0.3">
      <c r="A40" s="22">
        <v>13</v>
      </c>
      <c r="B40" s="37" t="s">
        <v>18</v>
      </c>
      <c r="C40" s="33" t="s">
        <v>8</v>
      </c>
      <c r="D40" s="34">
        <v>2</v>
      </c>
      <c r="E40" s="36"/>
      <c r="F40" s="36"/>
    </row>
    <row r="41" spans="1:6" ht="14.4" customHeight="1" x14ac:dyDescent="0.3">
      <c r="A41" s="22">
        <v>14</v>
      </c>
      <c r="B41" s="37" t="s">
        <v>20</v>
      </c>
      <c r="C41" s="33" t="s">
        <v>7</v>
      </c>
      <c r="D41" s="34">
        <v>1</v>
      </c>
      <c r="E41" s="36"/>
      <c r="F41" s="36"/>
    </row>
    <row r="42" spans="1:6" ht="14.4" customHeight="1" x14ac:dyDescent="0.3">
      <c r="A42" s="22">
        <v>15</v>
      </c>
      <c r="B42" s="35" t="s">
        <v>22</v>
      </c>
      <c r="C42" s="31" t="s">
        <v>7</v>
      </c>
      <c r="D42" s="32">
        <v>1</v>
      </c>
      <c r="E42" s="36"/>
      <c r="F42" s="36"/>
    </row>
    <row r="43" spans="1:6" ht="14.4" customHeight="1" x14ac:dyDescent="0.3">
      <c r="A43" s="22">
        <v>17</v>
      </c>
      <c r="B43" s="35" t="s">
        <v>35</v>
      </c>
      <c r="C43" s="31" t="s">
        <v>36</v>
      </c>
      <c r="D43" s="32">
        <v>1</v>
      </c>
      <c r="E43" s="36"/>
      <c r="F43" s="36"/>
    </row>
    <row r="44" spans="1:6" ht="14.4" customHeight="1" x14ac:dyDescent="0.3">
      <c r="A44" s="22">
        <v>18</v>
      </c>
      <c r="B44" s="43" t="s">
        <v>47</v>
      </c>
      <c r="C44" s="44" t="s">
        <v>37</v>
      </c>
      <c r="D44" s="45">
        <v>1</v>
      </c>
      <c r="E44" s="36"/>
      <c r="F44" s="36"/>
    </row>
    <row r="45" spans="1:6" ht="14.4" customHeight="1" x14ac:dyDescent="0.3"/>
    <row r="46" spans="1:6" ht="14.4" customHeight="1" x14ac:dyDescent="0.3"/>
    <row r="47" spans="1:6" ht="26.4" x14ac:dyDescent="0.3">
      <c r="A47" s="13" t="s">
        <v>0</v>
      </c>
      <c r="B47" s="13" t="s">
        <v>1</v>
      </c>
      <c r="C47" s="13" t="s">
        <v>2</v>
      </c>
      <c r="D47" s="14" t="s">
        <v>3</v>
      </c>
      <c r="E47" s="13" t="s">
        <v>4</v>
      </c>
      <c r="F47" s="12" t="s">
        <v>5</v>
      </c>
    </row>
    <row r="48" spans="1:6" x14ac:dyDescent="0.3">
      <c r="A48" s="17" t="s">
        <v>43</v>
      </c>
      <c r="B48" s="18"/>
      <c r="C48" s="18"/>
      <c r="D48" s="19"/>
      <c r="E48" s="12"/>
      <c r="F48" s="12"/>
    </row>
    <row r="49" spans="1:6" x14ac:dyDescent="0.3">
      <c r="A49" s="22">
        <v>1</v>
      </c>
      <c r="B49" s="23" t="s">
        <v>25</v>
      </c>
      <c r="C49" s="24" t="s">
        <v>6</v>
      </c>
      <c r="D49" s="25">
        <v>76</v>
      </c>
      <c r="E49" s="46"/>
      <c r="F49" s="27"/>
    </row>
    <row r="50" spans="1:6" ht="27.6" x14ac:dyDescent="0.3">
      <c r="A50" s="22">
        <v>2</v>
      </c>
      <c r="B50" s="28" t="s">
        <v>10</v>
      </c>
      <c r="C50" s="29" t="s">
        <v>7</v>
      </c>
      <c r="D50" s="25">
        <v>1</v>
      </c>
      <c r="E50" s="26"/>
      <c r="F50" s="27"/>
    </row>
    <row r="51" spans="1:6" ht="27.6" x14ac:dyDescent="0.3">
      <c r="A51" s="22">
        <v>3</v>
      </c>
      <c r="B51" s="30" t="s">
        <v>15</v>
      </c>
      <c r="C51" s="31" t="s">
        <v>7</v>
      </c>
      <c r="D51" s="32">
        <v>1</v>
      </c>
      <c r="E51" s="26"/>
      <c r="F51" s="27"/>
    </row>
    <row r="52" spans="1:6" x14ac:dyDescent="0.3">
      <c r="A52" s="22">
        <v>4</v>
      </c>
      <c r="B52" s="35" t="s">
        <v>27</v>
      </c>
      <c r="C52" s="31" t="s">
        <v>6</v>
      </c>
      <c r="D52" s="32">
        <f>2*1</f>
        <v>2</v>
      </c>
      <c r="E52" s="26"/>
      <c r="F52" s="27"/>
    </row>
    <row r="53" spans="1:6" x14ac:dyDescent="0.3">
      <c r="A53" s="22">
        <v>5</v>
      </c>
      <c r="B53" s="35" t="s">
        <v>29</v>
      </c>
      <c r="C53" s="31" t="s">
        <v>6</v>
      </c>
      <c r="D53" s="32">
        <f>D52</f>
        <v>2</v>
      </c>
      <c r="E53" s="26"/>
      <c r="F53" s="27"/>
    </row>
    <row r="54" spans="1:6" x14ac:dyDescent="0.3">
      <c r="A54" s="22">
        <v>6</v>
      </c>
      <c r="B54" s="28" t="s">
        <v>12</v>
      </c>
      <c r="C54" s="33" t="s">
        <v>6</v>
      </c>
      <c r="D54" s="47">
        <v>8.5</v>
      </c>
      <c r="E54" s="26"/>
      <c r="F54" s="36"/>
    </row>
    <row r="55" spans="1:6" x14ac:dyDescent="0.3">
      <c r="A55" s="22">
        <v>8</v>
      </c>
      <c r="B55" s="35" t="s">
        <v>21</v>
      </c>
      <c r="C55" s="31" t="s">
        <v>6</v>
      </c>
      <c r="D55" s="32">
        <v>2</v>
      </c>
      <c r="E55" s="36"/>
      <c r="F55" s="36"/>
    </row>
    <row r="56" spans="1:6" x14ac:dyDescent="0.3">
      <c r="A56" s="22">
        <v>9</v>
      </c>
      <c r="B56" s="28" t="s">
        <v>14</v>
      </c>
      <c r="C56" s="33" t="s">
        <v>6</v>
      </c>
      <c r="D56" s="47">
        <v>8.5</v>
      </c>
      <c r="E56" s="36"/>
      <c r="F56" s="36"/>
    </row>
    <row r="57" spans="1:6" x14ac:dyDescent="0.3">
      <c r="A57" s="22">
        <v>12</v>
      </c>
      <c r="B57" s="37" t="s">
        <v>28</v>
      </c>
      <c r="C57" s="33" t="s">
        <v>7</v>
      </c>
      <c r="D57" s="47">
        <v>1</v>
      </c>
      <c r="E57" s="36"/>
      <c r="F57" s="36"/>
    </row>
    <row r="58" spans="1:6" x14ac:dyDescent="0.3">
      <c r="A58" s="22">
        <v>13</v>
      </c>
      <c r="B58" s="37" t="s">
        <v>24</v>
      </c>
      <c r="C58" s="33" t="s">
        <v>8</v>
      </c>
      <c r="D58" s="47">
        <v>1</v>
      </c>
      <c r="E58" s="36"/>
      <c r="F58" s="36"/>
    </row>
    <row r="59" spans="1:6" x14ac:dyDescent="0.3">
      <c r="A59" s="22">
        <v>14</v>
      </c>
      <c r="B59" s="37" t="s">
        <v>18</v>
      </c>
      <c r="C59" s="33" t="s">
        <v>8</v>
      </c>
      <c r="D59" s="47">
        <v>2</v>
      </c>
      <c r="E59" s="36"/>
      <c r="F59" s="36"/>
    </row>
    <row r="60" spans="1:6" x14ac:dyDescent="0.3">
      <c r="A60" s="22">
        <v>15</v>
      </c>
      <c r="B60" s="37" t="s">
        <v>20</v>
      </c>
      <c r="C60" s="33" t="s">
        <v>7</v>
      </c>
      <c r="D60" s="47">
        <v>1</v>
      </c>
      <c r="E60" s="36"/>
      <c r="F60" s="36"/>
    </row>
    <row r="61" spans="1:6" x14ac:dyDescent="0.3">
      <c r="A61" s="22">
        <v>16</v>
      </c>
      <c r="B61" s="35" t="s">
        <v>26</v>
      </c>
      <c r="C61" s="31" t="s">
        <v>7</v>
      </c>
      <c r="D61" s="32">
        <v>1</v>
      </c>
      <c r="E61" s="36"/>
      <c r="F61" s="36"/>
    </row>
    <row r="62" spans="1:6" ht="28.2" customHeight="1" x14ac:dyDescent="0.3">
      <c r="A62" s="38">
        <v>17</v>
      </c>
      <c r="B62" s="39" t="s">
        <v>35</v>
      </c>
      <c r="C62" s="40" t="s">
        <v>36</v>
      </c>
      <c r="D62" s="48">
        <v>1</v>
      </c>
      <c r="E62" s="42"/>
      <c r="F62" s="42"/>
    </row>
    <row r="63" spans="1:6" x14ac:dyDescent="0.3">
      <c r="A63" s="22">
        <v>18</v>
      </c>
      <c r="B63" s="43" t="s">
        <v>47</v>
      </c>
      <c r="C63" s="44" t="s">
        <v>37</v>
      </c>
      <c r="D63" s="45">
        <v>1</v>
      </c>
      <c r="E63" s="36"/>
      <c r="F63" s="36"/>
    </row>
    <row r="64" spans="1:6" ht="15.6" x14ac:dyDescent="0.3">
      <c r="A64" s="21" t="s">
        <v>45</v>
      </c>
      <c r="B64" s="21"/>
      <c r="C64" s="21"/>
      <c r="D64" s="21"/>
      <c r="E64" s="21"/>
      <c r="F64" s="21"/>
    </row>
    <row r="66" spans="1:6" ht="26.4" x14ac:dyDescent="0.3">
      <c r="A66" s="13" t="s">
        <v>0</v>
      </c>
      <c r="B66" s="13" t="s">
        <v>1</v>
      </c>
      <c r="C66" s="13" t="s">
        <v>2</v>
      </c>
      <c r="D66" s="14" t="s">
        <v>3</v>
      </c>
      <c r="E66" s="13" t="s">
        <v>4</v>
      </c>
      <c r="F66" s="12" t="s">
        <v>5</v>
      </c>
    </row>
    <row r="67" spans="1:6" x14ac:dyDescent="0.3">
      <c r="A67" s="17" t="s">
        <v>44</v>
      </c>
      <c r="B67" s="18"/>
      <c r="C67" s="18"/>
      <c r="D67" s="19"/>
      <c r="E67" s="12"/>
      <c r="F67" s="12"/>
    </row>
    <row r="68" spans="1:6" x14ac:dyDescent="0.3">
      <c r="A68" s="22">
        <v>1</v>
      </c>
      <c r="B68" s="35" t="s">
        <v>23</v>
      </c>
      <c r="C68" s="31" t="s">
        <v>6</v>
      </c>
      <c r="D68" s="32">
        <f>(1.4*2+2.2*2)*1.05</f>
        <v>7.5600000000000005</v>
      </c>
      <c r="E68" s="26"/>
      <c r="F68" s="27"/>
    </row>
    <row r="69" spans="1:6" x14ac:dyDescent="0.3">
      <c r="A69" s="22">
        <v>2</v>
      </c>
      <c r="B69" s="28" t="s">
        <v>12</v>
      </c>
      <c r="C69" s="33" t="s">
        <v>6</v>
      </c>
      <c r="D69" s="34">
        <v>3.12</v>
      </c>
      <c r="E69" s="26"/>
      <c r="F69" s="36"/>
    </row>
    <row r="70" spans="1:6" x14ac:dyDescent="0.3">
      <c r="A70" s="22">
        <v>3</v>
      </c>
      <c r="B70" s="28" t="s">
        <v>30</v>
      </c>
      <c r="C70" s="33" t="s">
        <v>6</v>
      </c>
      <c r="D70" s="34">
        <v>3.12</v>
      </c>
      <c r="E70" s="36"/>
      <c r="F70" s="36"/>
    </row>
    <row r="71" spans="1:6" ht="27.6" x14ac:dyDescent="0.3">
      <c r="A71" s="22">
        <v>4</v>
      </c>
      <c r="B71" s="37" t="s">
        <v>19</v>
      </c>
      <c r="C71" s="33" t="s">
        <v>7</v>
      </c>
      <c r="D71" s="34">
        <v>1</v>
      </c>
      <c r="E71" s="36"/>
      <c r="F71" s="27"/>
    </row>
    <row r="72" spans="1:6" x14ac:dyDescent="0.3">
      <c r="A72" s="22">
        <v>5</v>
      </c>
      <c r="B72" s="37" t="s">
        <v>20</v>
      </c>
      <c r="C72" s="33" t="s">
        <v>7</v>
      </c>
      <c r="D72" s="34">
        <v>1</v>
      </c>
      <c r="E72" s="36"/>
      <c r="F72" s="36"/>
    </row>
    <row r="73" spans="1:6" ht="27.6" x14ac:dyDescent="0.3">
      <c r="A73" s="22">
        <v>6</v>
      </c>
      <c r="B73" s="28" t="s">
        <v>10</v>
      </c>
      <c r="C73" s="29" t="s">
        <v>7</v>
      </c>
      <c r="D73" s="25">
        <v>1</v>
      </c>
      <c r="E73" s="26"/>
      <c r="F73" s="27"/>
    </row>
    <row r="74" spans="1:6" ht="27.6" x14ac:dyDescent="0.3">
      <c r="A74" s="22">
        <v>7</v>
      </c>
      <c r="B74" s="30" t="s">
        <v>15</v>
      </c>
      <c r="C74" s="31" t="s">
        <v>7</v>
      </c>
      <c r="D74" s="32">
        <v>1</v>
      </c>
      <c r="E74" s="26"/>
      <c r="F74" s="27"/>
    </row>
    <row r="75" spans="1:6" x14ac:dyDescent="0.3">
      <c r="A75" s="22">
        <v>8</v>
      </c>
      <c r="B75" s="35" t="s">
        <v>29</v>
      </c>
      <c r="C75" s="31" t="s">
        <v>6</v>
      </c>
      <c r="D75" s="32">
        <f>D68</f>
        <v>7.5600000000000005</v>
      </c>
      <c r="E75" s="26"/>
      <c r="F75" s="36"/>
    </row>
    <row r="76" spans="1:6" x14ac:dyDescent="0.3">
      <c r="A76" s="22">
        <v>9</v>
      </c>
      <c r="B76" s="28" t="s">
        <v>14</v>
      </c>
      <c r="C76" s="33" t="s">
        <v>6</v>
      </c>
      <c r="D76" s="34">
        <v>3.12</v>
      </c>
      <c r="E76" s="36"/>
      <c r="F76" s="36"/>
    </row>
    <row r="77" spans="1:6" x14ac:dyDescent="0.3">
      <c r="A77" s="22">
        <v>10</v>
      </c>
      <c r="B77" s="37" t="s">
        <v>16</v>
      </c>
      <c r="C77" s="33" t="s">
        <v>6</v>
      </c>
      <c r="D77" s="34">
        <v>3.12</v>
      </c>
      <c r="E77" s="36"/>
      <c r="F77" s="36"/>
    </row>
    <row r="78" spans="1:6" ht="16.8" customHeight="1" x14ac:dyDescent="0.3">
      <c r="A78" s="22">
        <v>11</v>
      </c>
      <c r="B78" s="37" t="s">
        <v>17</v>
      </c>
      <c r="C78" s="33" t="s">
        <v>8</v>
      </c>
      <c r="D78" s="34">
        <v>1</v>
      </c>
      <c r="E78" s="36"/>
      <c r="F78" s="36"/>
    </row>
    <row r="79" spans="1:6" x14ac:dyDescent="0.3">
      <c r="A79" s="22">
        <v>12</v>
      </c>
      <c r="B79" s="37" t="s">
        <v>24</v>
      </c>
      <c r="C79" s="33" t="s">
        <v>8</v>
      </c>
      <c r="D79" s="34">
        <v>1</v>
      </c>
      <c r="E79" s="36"/>
      <c r="F79" s="36"/>
    </row>
    <row r="80" spans="1:6" x14ac:dyDescent="0.3">
      <c r="A80" s="22">
        <v>13</v>
      </c>
      <c r="B80" s="37" t="s">
        <v>18</v>
      </c>
      <c r="C80" s="33" t="s">
        <v>8</v>
      </c>
      <c r="D80" s="34">
        <v>2</v>
      </c>
      <c r="E80" s="36"/>
      <c r="F80" s="36"/>
    </row>
    <row r="81" spans="1:6" x14ac:dyDescent="0.3">
      <c r="A81" s="22">
        <v>14</v>
      </c>
      <c r="B81" s="35" t="s">
        <v>22</v>
      </c>
      <c r="C81" s="31" t="s">
        <v>7</v>
      </c>
      <c r="D81" s="32">
        <v>1</v>
      </c>
      <c r="E81" s="36"/>
      <c r="F81" s="36"/>
    </row>
    <row r="82" spans="1:6" ht="29.4" customHeight="1" x14ac:dyDescent="0.3">
      <c r="A82" s="38">
        <v>15</v>
      </c>
      <c r="B82" s="39" t="s">
        <v>46</v>
      </c>
      <c r="C82" s="40" t="s">
        <v>36</v>
      </c>
      <c r="D82" s="49">
        <v>1</v>
      </c>
      <c r="E82" s="42"/>
      <c r="F82" s="42"/>
    </row>
    <row r="83" spans="1:6" ht="27.6" x14ac:dyDescent="0.3">
      <c r="A83" s="22">
        <v>16</v>
      </c>
      <c r="B83" s="35" t="s">
        <v>48</v>
      </c>
      <c r="C83" s="31" t="s">
        <v>36</v>
      </c>
      <c r="D83" s="32">
        <v>1</v>
      </c>
      <c r="E83" s="36"/>
      <c r="F83" s="36"/>
    </row>
    <row r="84" spans="1:6" x14ac:dyDescent="0.3">
      <c r="A84" s="38">
        <v>17</v>
      </c>
      <c r="B84" s="43" t="s">
        <v>47</v>
      </c>
      <c r="C84" s="44" t="s">
        <v>37</v>
      </c>
      <c r="D84" s="45">
        <v>1</v>
      </c>
      <c r="E84" s="36"/>
      <c r="F84" s="36"/>
    </row>
  </sheetData>
  <mergeCells count="6">
    <mergeCell ref="A4:D4"/>
    <mergeCell ref="A48:D48"/>
    <mergeCell ref="A27:D27"/>
    <mergeCell ref="A1:F2"/>
    <mergeCell ref="A67:D67"/>
    <mergeCell ref="A64:F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kuchnie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2021-03-02T12:17:56Z</dcterms:modified>
</cp:coreProperties>
</file>